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10230" windowHeight="5310" activeTab="0"/>
  </bookViews>
  <sheets>
    <sheet name="安排表" sheetId="1" r:id="rId1"/>
  </sheets>
  <definedNames>
    <definedName name="_xlnm.Print_Area" localSheetId="0">'安排表'!$A$1:$F$50</definedName>
    <definedName name="_xlnm.Print_Titles" localSheetId="0">'安排表'!$2:$2</definedName>
  </definedNames>
  <calcPr fullCalcOnLoad="1"/>
</workbook>
</file>

<file path=xl/sharedStrings.xml><?xml version="1.0" encoding="utf-8"?>
<sst xmlns="http://schemas.openxmlformats.org/spreadsheetml/2006/main" count="126" uniqueCount="99">
  <si>
    <t>院系</t>
  </si>
  <si>
    <t>时间</t>
  </si>
  <si>
    <t>地点</t>
  </si>
  <si>
    <t>教师</t>
  </si>
  <si>
    <t>电气学院</t>
  </si>
  <si>
    <t>人数</t>
  </si>
  <si>
    <t>合计</t>
  </si>
  <si>
    <t>语委办</t>
  </si>
  <si>
    <t>研究生</t>
  </si>
  <si>
    <t>教师及其他人员</t>
  </si>
  <si>
    <t>文学院</t>
  </si>
  <si>
    <t>测绘学院</t>
  </si>
  <si>
    <t>城环学院</t>
  </si>
  <si>
    <t>机电学院</t>
  </si>
  <si>
    <t>计算机学院</t>
  </si>
  <si>
    <t>历史学院</t>
  </si>
  <si>
    <t>美术学院</t>
  </si>
  <si>
    <t>数科院</t>
  </si>
  <si>
    <t>体育学院</t>
  </si>
  <si>
    <t>物电学院</t>
  </si>
  <si>
    <t>音乐学院</t>
  </si>
  <si>
    <t>康秀玲</t>
  </si>
  <si>
    <t>康秀玲</t>
  </si>
  <si>
    <t>肖炜</t>
  </si>
  <si>
    <t>国际商学院</t>
  </si>
  <si>
    <t>化工学院</t>
  </si>
  <si>
    <t>生命科学学院</t>
  </si>
  <si>
    <t>语言科学学院</t>
  </si>
  <si>
    <t>外国语学院</t>
  </si>
  <si>
    <t>丁小妹</t>
  </si>
  <si>
    <t>丁小妹</t>
  </si>
  <si>
    <t>肖炜</t>
  </si>
  <si>
    <t>康秀玲</t>
  </si>
  <si>
    <r>
      <t>泉山</t>
    </r>
    <r>
      <rPr>
        <sz val="11"/>
        <rFont val="Times New Roman"/>
        <family val="1"/>
      </rPr>
      <t>17#-100A</t>
    </r>
  </si>
  <si>
    <t>科文学院12级1班*</t>
  </si>
  <si>
    <t>科文学院12级2班*</t>
  </si>
  <si>
    <t>科文学院12级3班*</t>
  </si>
  <si>
    <t>科文学院12级4班*</t>
  </si>
  <si>
    <r>
      <t xml:space="preserve"> 2013</t>
    </r>
    <r>
      <rPr>
        <b/>
        <sz val="20"/>
        <rFont val="宋体"/>
        <family val="0"/>
      </rPr>
      <t>年春季普通话水平测试考前辅导日程安排</t>
    </r>
  </si>
  <si>
    <t>卓培部</t>
  </si>
  <si>
    <t>经济学院（泉山）</t>
  </si>
  <si>
    <t>科文学院09级</t>
  </si>
  <si>
    <t>科文学院10级</t>
  </si>
  <si>
    <t>科文学院12Z</t>
  </si>
  <si>
    <t>2班包括：电信、对外、工设、广告、国贸、机制、经济、旅游等专业；</t>
  </si>
  <si>
    <t>3班包括：汉语、日语、商英、社工、生物、双语等专业；</t>
  </si>
  <si>
    <t>4班包括：食品、通信、统计、物联、心理、艺设、营销、制药、应化、资源、自动等专业；</t>
  </si>
  <si>
    <t>科文学院11级</t>
  </si>
  <si>
    <t>科文学院播音专业</t>
  </si>
  <si>
    <t>肖炜</t>
  </si>
  <si>
    <t>丁小妹</t>
  </si>
  <si>
    <t>赵玉苏</t>
  </si>
  <si>
    <t>赵玉苏</t>
  </si>
  <si>
    <t>赵玉苏</t>
  </si>
  <si>
    <t>康秀玲</t>
  </si>
  <si>
    <t>传媒学院12级</t>
  </si>
  <si>
    <t>传媒学院10-11级</t>
  </si>
  <si>
    <t>经济学院（云龙）11-12级</t>
  </si>
  <si>
    <t>经济学院（云龙）10级</t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</si>
  <si>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</si>
  <si>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</si>
  <si>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16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</si>
  <si>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</si>
  <si>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</si>
  <si>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</si>
  <si>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</si>
  <si>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</si>
  <si>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</si>
  <si>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24</t>
    </r>
    <r>
      <rPr>
        <sz val="11"/>
        <rFont val="宋体"/>
        <family val="0"/>
      </rPr>
      <t>日（周日）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</si>
  <si>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t>云龙4#-205</t>
  </si>
  <si>
    <t>云龙4#-201</t>
  </si>
  <si>
    <t>云龙4#-305</t>
  </si>
  <si>
    <r>
      <t>泉山</t>
    </r>
    <r>
      <rPr>
        <sz val="11"/>
        <rFont val="Times New Roman"/>
        <family val="1"/>
      </rPr>
      <t>17#-200C</t>
    </r>
  </si>
  <si>
    <r>
      <t>泉山8</t>
    </r>
    <r>
      <rPr>
        <sz val="11"/>
        <rFont val="Times New Roman"/>
        <family val="1"/>
      </rPr>
      <t>#-J102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</si>
  <si>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日（周三）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</si>
  <si>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20</t>
    </r>
    <r>
      <rPr>
        <sz val="11"/>
        <rFont val="宋体"/>
        <family val="0"/>
      </rPr>
      <t>日（周三）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</si>
  <si>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日（周三）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</si>
  <si>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日（周三）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00-17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</si>
  <si>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泉山</t>
    </r>
    <r>
      <rPr>
        <sz val="11"/>
        <rFont val="Times New Roman"/>
        <family val="1"/>
      </rPr>
      <t>17#-300A</t>
    </r>
  </si>
  <si>
    <r>
      <t>泉山</t>
    </r>
    <r>
      <rPr>
        <sz val="11"/>
        <rFont val="Times New Roman"/>
        <family val="1"/>
      </rPr>
      <t>17#-200D</t>
    </r>
  </si>
  <si>
    <r>
      <t>泉山8</t>
    </r>
    <r>
      <rPr>
        <sz val="11"/>
        <rFont val="Times New Roman"/>
        <family val="1"/>
      </rPr>
      <t>#-J202</t>
    </r>
  </si>
  <si>
    <r>
      <t>泉山</t>
    </r>
    <r>
      <rPr>
        <sz val="11"/>
        <rFont val="Times New Roman"/>
        <family val="1"/>
      </rPr>
      <t>17#-200A</t>
    </r>
  </si>
  <si>
    <t>2013.3.13</t>
  </si>
  <si>
    <t>科文二期阶梯教室101</t>
  </si>
  <si>
    <t>科文二期阶梯教室201</t>
  </si>
  <si>
    <t>科文2#-103</t>
  </si>
  <si>
    <t>科文2#-201</t>
  </si>
  <si>
    <t>科文2#-201</t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</si>
  <si>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21</t>
    </r>
    <r>
      <rPr>
        <sz val="11"/>
        <rFont val="宋体"/>
        <family val="0"/>
      </rPr>
      <t>日（周四）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00-21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</si>
  <si>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注：为便于培训，将科文学院2012级分为四个培训班，其中</t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</si>
  <si>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23</t>
    </r>
    <r>
      <rPr>
        <sz val="11"/>
        <rFont val="宋体"/>
        <family val="0"/>
      </rPr>
      <t>日（周六）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30-11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30</t>
    </r>
  </si>
  <si>
    <r>
      <t>泉山</t>
    </r>
    <r>
      <rPr>
        <sz val="11"/>
        <rFont val="Times New Roman"/>
        <family val="1"/>
      </rPr>
      <t>17#-100A</t>
    </r>
  </si>
  <si>
    <t>丁小妹</t>
  </si>
  <si>
    <t>法政学院(泉山）</t>
  </si>
  <si>
    <t>教科院（泉山）</t>
  </si>
  <si>
    <t>教科院（云龙）</t>
  </si>
  <si>
    <t>法政学院(云龙）</t>
  </si>
  <si>
    <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日（周四）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00-21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</si>
  <si>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1班包括：财管、测绘、地信、电编、电气等专业；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</si>
</sst>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tabSelected="1" workbookViewId="0" topLeftCell="A22">
      <selection activeCell="E43" sqref="E43"/>
    </sheetView>
  </sheetViews>
  <sheetFormatPr defaultColWidth="9.00390625" defaultRowHeight="14.25"/>
  <cols>
    <col min="1" max="1" width="16.375" style="1" customWidth="1"/>
    <col min="2" max="3" width="7.375" style="0" customWidth="1"/>
    <col min="4" max="4" width="27.625" style="1" bestFit="1" customWidth="1"/>
    <col min="5" max="5" width="14.375" style="1" customWidth="1"/>
    <col min="6" max="6" width="8.125" style="5" customWidth="1"/>
  </cols>
  <sheetData>
    <row r="1" spans="1:10" ht="34.5" customHeight="1">
      <c r="A1" s="19" t="s">
        <v>38</v>
      </c>
      <c r="B1" s="19"/>
      <c r="C1" s="19"/>
      <c r="D1" s="19"/>
      <c r="E1" s="19"/>
      <c r="F1" s="19"/>
      <c r="J1" s="5"/>
    </row>
    <row r="2" spans="1:6" ht="18.75" customHeight="1">
      <c r="A2" s="9" t="s">
        <v>0</v>
      </c>
      <c r="B2" s="9" t="s">
        <v>5</v>
      </c>
      <c r="C2" s="9" t="s">
        <v>6</v>
      </c>
      <c r="D2" s="9" t="s">
        <v>1</v>
      </c>
      <c r="E2" s="8" t="s">
        <v>2</v>
      </c>
      <c r="F2" s="9" t="s">
        <v>3</v>
      </c>
    </row>
    <row r="3" spans="1:6" ht="15">
      <c r="A3" s="2" t="s">
        <v>48</v>
      </c>
      <c r="B3" s="4">
        <v>67</v>
      </c>
      <c r="C3" s="3">
        <f>SUM(B3)</f>
        <v>67</v>
      </c>
      <c r="D3" s="3" t="s">
        <v>59</v>
      </c>
      <c r="E3" s="2" t="s">
        <v>85</v>
      </c>
      <c r="F3" s="2" t="s">
        <v>23</v>
      </c>
    </row>
    <row r="4" spans="1:6" ht="15.75" customHeight="1">
      <c r="A4" s="11" t="s">
        <v>41</v>
      </c>
      <c r="B4" s="4">
        <v>7</v>
      </c>
      <c r="C4" s="16">
        <f>SUM(B4:B6)</f>
        <v>237</v>
      </c>
      <c r="D4" s="16" t="s">
        <v>60</v>
      </c>
      <c r="E4" s="13" t="s">
        <v>87</v>
      </c>
      <c r="F4" s="13" t="s">
        <v>30</v>
      </c>
    </row>
    <row r="5" spans="1:6" ht="15" customHeight="1">
      <c r="A5" s="11" t="s">
        <v>42</v>
      </c>
      <c r="B5" s="4">
        <v>101</v>
      </c>
      <c r="C5" s="18"/>
      <c r="D5" s="18"/>
      <c r="E5" s="14"/>
      <c r="F5" s="14"/>
    </row>
    <row r="6" spans="1:6" ht="15" customHeight="1">
      <c r="A6" s="11" t="s">
        <v>43</v>
      </c>
      <c r="B6" s="4">
        <v>129</v>
      </c>
      <c r="C6" s="17"/>
      <c r="D6" s="17"/>
      <c r="E6" s="15"/>
      <c r="F6" s="15"/>
    </row>
    <row r="7" spans="1:6" ht="15">
      <c r="A7" s="2" t="s">
        <v>47</v>
      </c>
      <c r="B7" s="4">
        <v>337</v>
      </c>
      <c r="C7" s="7">
        <f>SUM(B7)</f>
        <v>337</v>
      </c>
      <c r="D7" s="3" t="s">
        <v>61</v>
      </c>
      <c r="E7" s="2" t="s">
        <v>86</v>
      </c>
      <c r="F7" s="2" t="s">
        <v>31</v>
      </c>
    </row>
    <row r="8" spans="1:6" ht="15">
      <c r="A8" s="2" t="s">
        <v>34</v>
      </c>
      <c r="B8" s="4">
        <v>318</v>
      </c>
      <c r="C8" s="7">
        <f>SUM(B8)</f>
        <v>318</v>
      </c>
      <c r="D8" s="3" t="s">
        <v>64</v>
      </c>
      <c r="E8" s="2" t="s">
        <v>86</v>
      </c>
      <c r="F8" s="10" t="s">
        <v>32</v>
      </c>
    </row>
    <row r="9" spans="1:6" ht="15">
      <c r="A9" s="2" t="s">
        <v>35</v>
      </c>
      <c r="B9" s="4">
        <v>312</v>
      </c>
      <c r="C9" s="7">
        <f>SUM(B9)</f>
        <v>312</v>
      </c>
      <c r="D9" s="3" t="s">
        <v>65</v>
      </c>
      <c r="E9" s="12" t="s">
        <v>83</v>
      </c>
      <c r="F9" s="10" t="s">
        <v>31</v>
      </c>
    </row>
    <row r="10" spans="1:6" ht="15">
      <c r="A10" s="2" t="s">
        <v>36</v>
      </c>
      <c r="B10" s="4">
        <v>317</v>
      </c>
      <c r="C10" s="7">
        <f>SUM(B10)</f>
        <v>317</v>
      </c>
      <c r="D10" s="3" t="s">
        <v>65</v>
      </c>
      <c r="E10" s="12" t="s">
        <v>84</v>
      </c>
      <c r="F10" s="10" t="s">
        <v>29</v>
      </c>
    </row>
    <row r="11" spans="1:6" ht="15">
      <c r="A11" s="2" t="s">
        <v>37</v>
      </c>
      <c r="B11" s="4">
        <v>298</v>
      </c>
      <c r="C11" s="7">
        <f>SUM(B11)</f>
        <v>298</v>
      </c>
      <c r="D11" s="3" t="s">
        <v>66</v>
      </c>
      <c r="E11" s="2" t="s">
        <v>86</v>
      </c>
      <c r="F11" s="10" t="s">
        <v>49</v>
      </c>
    </row>
    <row r="12" spans="1:6" ht="15">
      <c r="A12" s="2" t="s">
        <v>9</v>
      </c>
      <c r="B12" s="4">
        <v>18</v>
      </c>
      <c r="C12" s="20">
        <f>SUM(B12:B14)</f>
        <v>201</v>
      </c>
      <c r="D12" s="16" t="s">
        <v>66</v>
      </c>
      <c r="E12" s="13" t="s">
        <v>73</v>
      </c>
      <c r="F12" s="13" t="s">
        <v>21</v>
      </c>
    </row>
    <row r="13" spans="1:6" ht="15">
      <c r="A13" s="2" t="s">
        <v>8</v>
      </c>
      <c r="B13" s="4">
        <v>54</v>
      </c>
      <c r="C13" s="20"/>
      <c r="D13" s="18"/>
      <c r="E13" s="14"/>
      <c r="F13" s="14"/>
    </row>
    <row r="14" spans="1:6" ht="15">
      <c r="A14" s="2" t="s">
        <v>12</v>
      </c>
      <c r="B14" s="4">
        <v>129</v>
      </c>
      <c r="C14" s="20"/>
      <c r="D14" s="17"/>
      <c r="E14" s="15"/>
      <c r="F14" s="15"/>
    </row>
    <row r="15" spans="1:6" ht="15">
      <c r="A15" s="2" t="s">
        <v>11</v>
      </c>
      <c r="B15" s="4">
        <v>72</v>
      </c>
      <c r="C15" s="16">
        <f>SUM(B15:B16)</f>
        <v>197</v>
      </c>
      <c r="D15" s="16" t="s">
        <v>75</v>
      </c>
      <c r="E15" s="13" t="s">
        <v>78</v>
      </c>
      <c r="F15" s="13" t="s">
        <v>22</v>
      </c>
    </row>
    <row r="16" spans="1:6" ht="15">
      <c r="A16" s="2" t="s">
        <v>20</v>
      </c>
      <c r="B16" s="4">
        <v>125</v>
      </c>
      <c r="C16" s="17"/>
      <c r="D16" s="17"/>
      <c r="E16" s="15"/>
      <c r="F16" s="15"/>
    </row>
    <row r="17" spans="1:6" ht="15">
      <c r="A17" s="2" t="s">
        <v>4</v>
      </c>
      <c r="B17" s="4">
        <v>67</v>
      </c>
      <c r="C17" s="16">
        <f>SUM(B17:B18)</f>
        <v>209</v>
      </c>
      <c r="D17" s="16" t="s">
        <v>74</v>
      </c>
      <c r="E17" s="13" t="s">
        <v>33</v>
      </c>
      <c r="F17" s="13" t="s">
        <v>50</v>
      </c>
    </row>
    <row r="18" spans="1:6" ht="15">
      <c r="A18" s="2" t="s">
        <v>26</v>
      </c>
      <c r="B18" s="4">
        <v>142</v>
      </c>
      <c r="C18" s="17"/>
      <c r="D18" s="17"/>
      <c r="E18" s="15"/>
      <c r="F18" s="15"/>
    </row>
    <row r="19" spans="1:6" ht="15">
      <c r="A19" s="2" t="s">
        <v>18</v>
      </c>
      <c r="B19" s="4">
        <v>115</v>
      </c>
      <c r="C19" s="16">
        <f>SUM(B19:B20)</f>
        <v>248</v>
      </c>
      <c r="D19" s="16" t="s">
        <v>74</v>
      </c>
      <c r="E19" s="13" t="s">
        <v>79</v>
      </c>
      <c r="F19" s="13" t="s">
        <v>23</v>
      </c>
    </row>
    <row r="20" spans="1:6" ht="15">
      <c r="A20" s="2" t="s">
        <v>28</v>
      </c>
      <c r="B20" s="4">
        <v>133</v>
      </c>
      <c r="C20" s="17"/>
      <c r="D20" s="17"/>
      <c r="E20" s="15"/>
      <c r="F20" s="15"/>
    </row>
    <row r="21" spans="1:6" ht="15">
      <c r="A21" s="2" t="s">
        <v>93</v>
      </c>
      <c r="B21" s="4">
        <v>148</v>
      </c>
      <c r="C21" s="3">
        <f>SUM(B21)</f>
        <v>148</v>
      </c>
      <c r="D21" s="3" t="s">
        <v>88</v>
      </c>
      <c r="E21" s="2" t="s">
        <v>79</v>
      </c>
      <c r="F21" s="2" t="s">
        <v>51</v>
      </c>
    </row>
    <row r="22" spans="1:6" ht="15">
      <c r="A22" s="2" t="s">
        <v>16</v>
      </c>
      <c r="B22" s="4">
        <v>274</v>
      </c>
      <c r="C22" s="3">
        <f>SUM(B22)</f>
        <v>274</v>
      </c>
      <c r="D22" s="3" t="s">
        <v>62</v>
      </c>
      <c r="E22" s="2" t="s">
        <v>79</v>
      </c>
      <c r="F22" s="10" t="s">
        <v>29</v>
      </c>
    </row>
    <row r="23" spans="1:6" ht="15">
      <c r="A23" s="2" t="s">
        <v>39</v>
      </c>
      <c r="B23" s="4">
        <v>137</v>
      </c>
      <c r="C23" s="3">
        <f>SUM(B23)</f>
        <v>137</v>
      </c>
      <c r="D23" s="3" t="s">
        <v>90</v>
      </c>
      <c r="E23" s="2" t="s">
        <v>91</v>
      </c>
      <c r="F23" s="10" t="s">
        <v>51</v>
      </c>
    </row>
    <row r="24" spans="1:6" ht="15">
      <c r="A24" s="2" t="s">
        <v>40</v>
      </c>
      <c r="B24" s="4">
        <v>137</v>
      </c>
      <c r="C24" s="16">
        <f>SUM(B24:B26)</f>
        <v>197</v>
      </c>
      <c r="D24" s="16" t="s">
        <v>63</v>
      </c>
      <c r="E24" s="13" t="s">
        <v>80</v>
      </c>
      <c r="F24" s="13" t="s">
        <v>52</v>
      </c>
    </row>
    <row r="25" spans="1:6" ht="15">
      <c r="A25" s="2" t="s">
        <v>24</v>
      </c>
      <c r="B25" s="4">
        <v>42</v>
      </c>
      <c r="C25" s="18"/>
      <c r="D25" s="18"/>
      <c r="E25" s="14"/>
      <c r="F25" s="14"/>
    </row>
    <row r="26" spans="1:6" ht="15">
      <c r="A26" s="2" t="s">
        <v>13</v>
      </c>
      <c r="B26" s="4">
        <v>18</v>
      </c>
      <c r="C26" s="17"/>
      <c r="D26" s="17"/>
      <c r="E26" s="15"/>
      <c r="F26" s="15"/>
    </row>
    <row r="27" spans="1:6" ht="15">
      <c r="A27" s="2" t="s">
        <v>25</v>
      </c>
      <c r="B27" s="4">
        <v>92</v>
      </c>
      <c r="C27" s="20">
        <f>SUM(B27:B28)</f>
        <v>199</v>
      </c>
      <c r="D27" s="16" t="s">
        <v>67</v>
      </c>
      <c r="E27" s="13" t="s">
        <v>33</v>
      </c>
      <c r="F27" s="13" t="s">
        <v>21</v>
      </c>
    </row>
    <row r="28" spans="1:6" ht="15">
      <c r="A28" s="2" t="s">
        <v>17</v>
      </c>
      <c r="B28" s="4">
        <v>107</v>
      </c>
      <c r="C28" s="20"/>
      <c r="D28" s="17"/>
      <c r="E28" s="15"/>
      <c r="F28" s="15"/>
    </row>
    <row r="29" spans="1:6" ht="15">
      <c r="A29" s="2" t="s">
        <v>14</v>
      </c>
      <c r="B29" s="4">
        <v>183</v>
      </c>
      <c r="C29" s="7">
        <f>SUM(B29)</f>
        <v>183</v>
      </c>
      <c r="D29" s="3" t="s">
        <v>67</v>
      </c>
      <c r="E29" s="2" t="s">
        <v>81</v>
      </c>
      <c r="F29" s="10" t="s">
        <v>53</v>
      </c>
    </row>
    <row r="30" spans="1:6" ht="15">
      <c r="A30" s="2" t="s">
        <v>94</v>
      </c>
      <c r="B30" s="4">
        <v>198</v>
      </c>
      <c r="C30" s="3">
        <f>SUM(B30)</f>
        <v>198</v>
      </c>
      <c r="D30" s="3" t="s">
        <v>67</v>
      </c>
      <c r="E30" s="2" t="s">
        <v>72</v>
      </c>
      <c r="F30" s="10" t="s">
        <v>29</v>
      </c>
    </row>
    <row r="31" spans="1:6" ht="15">
      <c r="A31" s="2" t="s">
        <v>10</v>
      </c>
      <c r="B31" s="4">
        <v>314</v>
      </c>
      <c r="C31" s="3">
        <f>SUM(B31)</f>
        <v>314</v>
      </c>
      <c r="D31" s="3" t="s">
        <v>68</v>
      </c>
      <c r="E31" s="2" t="s">
        <v>72</v>
      </c>
      <c r="F31" s="10" t="s">
        <v>54</v>
      </c>
    </row>
    <row r="32" spans="1:6" ht="15">
      <c r="A32" s="2" t="s">
        <v>15</v>
      </c>
      <c r="B32" s="4">
        <v>118</v>
      </c>
      <c r="C32" s="20">
        <f>SUM(B32:B33)</f>
        <v>244</v>
      </c>
      <c r="D32" s="16" t="s">
        <v>68</v>
      </c>
      <c r="E32" s="13" t="s">
        <v>79</v>
      </c>
      <c r="F32" s="13" t="s">
        <v>53</v>
      </c>
    </row>
    <row r="33" spans="1:6" ht="15">
      <c r="A33" s="2" t="s">
        <v>19</v>
      </c>
      <c r="B33" s="4">
        <v>126</v>
      </c>
      <c r="C33" s="20"/>
      <c r="D33" s="17"/>
      <c r="E33" s="15"/>
      <c r="F33" s="15"/>
    </row>
    <row r="34" spans="1:6" ht="15">
      <c r="A34" s="2" t="s">
        <v>55</v>
      </c>
      <c r="B34" s="4">
        <v>138</v>
      </c>
      <c r="C34" s="3">
        <f>SUM(B34)</f>
        <v>138</v>
      </c>
      <c r="D34" s="3" t="s">
        <v>77</v>
      </c>
      <c r="E34" s="2" t="s">
        <v>69</v>
      </c>
      <c r="F34" s="2" t="s">
        <v>22</v>
      </c>
    </row>
    <row r="35" spans="1:6" ht="15">
      <c r="A35" s="2" t="s">
        <v>56</v>
      </c>
      <c r="B35" s="4">
        <v>46</v>
      </c>
      <c r="C35" s="16">
        <f>SUM(B35:B37)</f>
        <v>132</v>
      </c>
      <c r="D35" s="16" t="s">
        <v>77</v>
      </c>
      <c r="E35" s="13" t="s">
        <v>70</v>
      </c>
      <c r="F35" s="13" t="s">
        <v>92</v>
      </c>
    </row>
    <row r="36" spans="1:6" ht="15">
      <c r="A36" s="2" t="s">
        <v>27</v>
      </c>
      <c r="B36" s="4">
        <v>61</v>
      </c>
      <c r="C36" s="18"/>
      <c r="D36" s="18"/>
      <c r="E36" s="14"/>
      <c r="F36" s="14"/>
    </row>
    <row r="37" spans="1:6" ht="27">
      <c r="A37" s="11" t="s">
        <v>58</v>
      </c>
      <c r="B37" s="4">
        <v>25</v>
      </c>
      <c r="C37" s="17"/>
      <c r="D37" s="17"/>
      <c r="E37" s="15"/>
      <c r="F37" s="15"/>
    </row>
    <row r="38" spans="1:6" ht="27">
      <c r="A38" s="11" t="s">
        <v>57</v>
      </c>
      <c r="B38" s="4">
        <v>120</v>
      </c>
      <c r="C38" s="3">
        <f>SUM(B38:B38)</f>
        <v>120</v>
      </c>
      <c r="D38" s="3" t="s">
        <v>76</v>
      </c>
      <c r="E38" s="2" t="s">
        <v>71</v>
      </c>
      <c r="F38" s="2" t="s">
        <v>23</v>
      </c>
    </row>
    <row r="39" spans="1:6" ht="15">
      <c r="A39" s="2" t="s">
        <v>96</v>
      </c>
      <c r="B39" s="4">
        <v>78</v>
      </c>
      <c r="C39" s="16">
        <f>SUM(B39:B40)</f>
        <v>114</v>
      </c>
      <c r="D39" s="3" t="s">
        <v>97</v>
      </c>
      <c r="E39" s="13" t="s">
        <v>69</v>
      </c>
      <c r="F39" s="13" t="s">
        <v>53</v>
      </c>
    </row>
    <row r="40" spans="1:6" ht="15">
      <c r="A40" s="2" t="s">
        <v>95</v>
      </c>
      <c r="B40" s="4">
        <v>36</v>
      </c>
      <c r="C40" s="17"/>
      <c r="D40" s="3" t="s">
        <v>97</v>
      </c>
      <c r="E40" s="15"/>
      <c r="F40" s="15"/>
    </row>
    <row r="41" spans="1:3" ht="15" customHeight="1">
      <c r="A41" s="5" t="s">
        <v>6</v>
      </c>
      <c r="B41" s="6">
        <f>SUM(B3:B40)</f>
        <v>5139</v>
      </c>
      <c r="C41">
        <f>SUM(C3:C40)</f>
        <v>5139</v>
      </c>
    </row>
    <row r="42" ht="15" customHeight="1"/>
    <row r="43" ht="20.25" customHeight="1">
      <c r="A43" s="1" t="s">
        <v>89</v>
      </c>
    </row>
    <row r="44" ht="15" customHeight="1">
      <c r="A44" s="1" t="s">
        <v>98</v>
      </c>
    </row>
    <row r="45" ht="15.75" customHeight="1">
      <c r="A45" s="1" t="s">
        <v>44</v>
      </c>
    </row>
    <row r="46" ht="15" customHeight="1">
      <c r="A46" s="1" t="s">
        <v>45</v>
      </c>
    </row>
    <row r="47" ht="15" customHeight="1">
      <c r="A47" s="1" t="s">
        <v>46</v>
      </c>
    </row>
    <row r="49" ht="14.25">
      <c r="E49" s="5" t="s">
        <v>7</v>
      </c>
    </row>
    <row r="50" ht="14.25">
      <c r="E50" s="5" t="s">
        <v>82</v>
      </c>
    </row>
  </sheetData>
  <mergeCells count="40">
    <mergeCell ref="D12:D14"/>
    <mergeCell ref="F24:F26"/>
    <mergeCell ref="F27:F28"/>
    <mergeCell ref="F32:F33"/>
    <mergeCell ref="C27:C28"/>
    <mergeCell ref="C17:C18"/>
    <mergeCell ref="C19:C20"/>
    <mergeCell ref="C24:C26"/>
    <mergeCell ref="C35:C37"/>
    <mergeCell ref="A1:F1"/>
    <mergeCell ref="F12:F14"/>
    <mergeCell ref="C12:C14"/>
    <mergeCell ref="C15:C16"/>
    <mergeCell ref="F4:F6"/>
    <mergeCell ref="C4:C6"/>
    <mergeCell ref="F15:F16"/>
    <mergeCell ref="C32:C33"/>
    <mergeCell ref="D4:D6"/>
    <mergeCell ref="F39:F40"/>
    <mergeCell ref="E35:E37"/>
    <mergeCell ref="D35:D37"/>
    <mergeCell ref="F17:F18"/>
    <mergeCell ref="F19:F20"/>
    <mergeCell ref="D32:D33"/>
    <mergeCell ref="D19:D20"/>
    <mergeCell ref="F35:F37"/>
    <mergeCell ref="E27:E28"/>
    <mergeCell ref="D24:D26"/>
    <mergeCell ref="E24:E26"/>
    <mergeCell ref="E39:E40"/>
    <mergeCell ref="E12:E14"/>
    <mergeCell ref="E4:E6"/>
    <mergeCell ref="C39:C40"/>
    <mergeCell ref="E19:E20"/>
    <mergeCell ref="D17:D18"/>
    <mergeCell ref="E17:E18"/>
    <mergeCell ref="D15:D16"/>
    <mergeCell ref="E15:E16"/>
    <mergeCell ref="E32:E33"/>
    <mergeCell ref="D27:D28"/>
  </mergeCells>
  <printOptions horizontalCentered="1"/>
  <pageMargins left="0.7480314960629921" right="0.7480314960629921" top="0.31496062992125984" bottom="0.3937007874015748" header="0.5118110236220472" footer="0.6299212598425197"/>
  <pageSetup fitToHeight="2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xznu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ywb</cp:lastModifiedBy>
  <cp:lastPrinted>2013-03-13T03:37:32Z</cp:lastPrinted>
  <dcterms:created xsi:type="dcterms:W3CDTF">2006-03-28T08:19:09Z</dcterms:created>
  <dcterms:modified xsi:type="dcterms:W3CDTF">2013-03-14T06:57:07Z</dcterms:modified>
  <cp:category/>
  <cp:version/>
  <cp:contentType/>
  <cp:contentStatus/>
</cp:coreProperties>
</file>